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მივლინება კვარტალური " sheetId="10" r:id="rId1"/>
  </sheets>
  <calcPr calcId="162913"/>
</workbook>
</file>

<file path=xl/calcChain.xml><?xml version="1.0" encoding="utf-8"?>
<calcChain xmlns="http://schemas.openxmlformats.org/spreadsheetml/2006/main">
  <c r="P25" i="10" l="1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51" i="10"/>
  <c r="O25" i="10"/>
  <c r="N25" i="10"/>
  <c r="M25" i="10" l="1"/>
  <c r="P32" i="10" l="1"/>
  <c r="L25" i="10" l="1"/>
  <c r="I25" i="10" l="1"/>
  <c r="J25" i="10"/>
  <c r="K25" i="10"/>
  <c r="H25" i="10" l="1"/>
  <c r="G25" i="10"/>
  <c r="F25" i="10"/>
  <c r="E25" i="10"/>
</calcChain>
</file>

<file path=xl/sharedStrings.xml><?xml version="1.0" encoding="utf-8"?>
<sst xmlns="http://schemas.openxmlformats.org/spreadsheetml/2006/main" count="111" uniqueCount="45">
  <si>
    <t>სულ ჯამი:</t>
  </si>
  <si>
    <t>#</t>
  </si>
  <si>
    <t>სახელი და გვარი</t>
  </si>
  <si>
    <t>თანამდებობა</t>
  </si>
  <si>
    <t>სულ:</t>
  </si>
  <si>
    <t>მივლინება ქვეყნის შიგნით</t>
  </si>
  <si>
    <t>შრომით ხელშეკრულებით
 დასაქმებული პირები</t>
  </si>
  <si>
    <t>ქალაქ ფოთის მუნიციპალიტეტის საკრებულოს სამივლინებო</t>
  </si>
  <si>
    <t>ხარჯების შესახებ ინფორმაცია</t>
  </si>
  <si>
    <t>_</t>
  </si>
  <si>
    <t>ივლისი</t>
  </si>
  <si>
    <t>სექტემბერი</t>
  </si>
  <si>
    <t>ოქტომბერი</t>
  </si>
  <si>
    <t>აგვისტო</t>
  </si>
  <si>
    <t>მივლინება 2021წელი</t>
  </si>
  <si>
    <t>ნოემბერი</t>
  </si>
  <si>
    <t>დეკემბერი</t>
  </si>
  <si>
    <t>2022 წელი</t>
  </si>
  <si>
    <t>თებერვალი</t>
  </si>
  <si>
    <t>მარტი</t>
  </si>
  <si>
    <t>აპრილი</t>
  </si>
  <si>
    <t>მაისი</t>
  </si>
  <si>
    <t>ივნისი</t>
  </si>
  <si>
    <t>შალვა სარდალიშვილი</t>
  </si>
  <si>
    <t>საკრებულოს თავმჯდომარის მოადგილე</t>
  </si>
  <si>
    <t>მივლინება 2022წელი</t>
  </si>
  <si>
    <t>მაია დოლბაია</t>
  </si>
  <si>
    <t>სკრებულოს თავმჯდომარის 
პირველი მოადგილე</t>
  </si>
  <si>
    <t>ალექსანდრე ტყებუავა</t>
  </si>
  <si>
    <t>საკრებულოს თავმჯდომარე</t>
  </si>
  <si>
    <t>საკრებულოს წევრი</t>
  </si>
  <si>
    <t>ბექა მოეჩილაძე</t>
  </si>
  <si>
    <t>ვეკუა ნანა</t>
  </si>
  <si>
    <t>სივრცით ტერიტორიის დაგეგმარების
და ინფრასტრუქტურის კომისიის
თავმჯდომარე</t>
  </si>
  <si>
    <t>სოციალურ საკითხთა კომისია</t>
  </si>
  <si>
    <t>საკრებულოს აპარატის უფროსი</t>
  </si>
  <si>
    <t>საქმის წარმოების განყოფილების უფროსი</t>
  </si>
  <si>
    <t>მივლინება ქვეყნის გარეთ</t>
  </si>
  <si>
    <t>დუნდუა თემური</t>
  </si>
  <si>
    <t>ერაგია ბაქარი</t>
  </si>
  <si>
    <t>კირთაძე  თორნიკე</t>
  </si>
  <si>
    <t>ფრაქცია "ქართული ოცნება" თავმჯდომარის
მოადგილე</t>
  </si>
  <si>
    <t>საფინანსო საბიუჯეტო კომისიის 
თავმჯდომარე</t>
  </si>
  <si>
    <t>მატერიალურ ტექნიკური უზრუნველყოფის
განყოფილების უფროსი სპეციალისტი</t>
  </si>
  <si>
    <t>მატერიალურ ტექნიკური უზრუნველყოფის
განყოფილების უფროსი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</si>
</sst>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/>
    <xf numFmtId="0" fontId="1" fillId="0" borderId="15" xfId="0" applyFont="1" applyBorder="1"/>
    <xf numFmtId="0" fontId="1" fillId="0" borderId="15" xfId="0" applyFont="1" applyBorder="1" applyAlignment="1"/>
    <xf numFmtId="0" fontId="0" fillId="0" borderId="15" xfId="0" applyBorder="1"/>
    <xf numFmtId="2" fontId="0" fillId="0" borderId="15" xfId="0" applyNumberFormat="1" applyBorder="1"/>
    <xf numFmtId="2" fontId="1" fillId="2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/>
    <xf numFmtId="2" fontId="1" fillId="0" borderId="16" xfId="0" applyNumberFormat="1" applyFont="1" applyBorder="1" applyAlignment="1"/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2" fontId="1" fillId="0" borderId="13" xfId="0" applyNumberFormat="1" applyFont="1" applyBorder="1" applyAlignment="1"/>
    <xf numFmtId="2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2" fontId="0" fillId="0" borderId="1" xfId="0" applyNumberFormat="1" applyBorder="1"/>
    <xf numFmtId="2" fontId="1" fillId="0" borderId="17" xfId="0" applyNumberFormat="1" applyFont="1" applyBorder="1"/>
    <xf numFmtId="2" fontId="1" fillId="0" borderId="18" xfId="0" applyNumberFormat="1" applyFont="1" applyBorder="1"/>
    <xf numFmtId="0" fontId="3" fillId="0" borderId="15" xfId="0" applyFont="1" applyBorder="1"/>
    <xf numFmtId="0" fontId="3" fillId="0" borderId="15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2" fontId="0" fillId="0" borderId="11" xfId="0" applyNumberForma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0" fillId="2" borderId="1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abSelected="1" workbookViewId="0">
      <selection activeCell="P10" sqref="P10"/>
    </sheetView>
  </sheetViews>
  <sheetFormatPr defaultRowHeight="14.4" x14ac:dyDescent="0.3"/>
  <cols>
    <col min="1" max="1" width="2" customWidth="1"/>
    <col min="2" max="2" width="15.44140625" customWidth="1"/>
    <col min="3" max="3" width="18.6640625" customWidth="1"/>
    <col min="4" max="4" width="7.88671875" customWidth="1"/>
    <col min="6" max="6" width="5.5546875" customWidth="1"/>
    <col min="7" max="7" width="6.6640625" customWidth="1"/>
    <col min="8" max="8" width="6.44140625" customWidth="1"/>
    <col min="9" max="9" width="6" customWidth="1"/>
    <col min="10" max="10" width="5.44140625" customWidth="1"/>
    <col min="11" max="11" width="6.5546875" customWidth="1"/>
    <col min="13" max="13" width="7.109375" customWidth="1"/>
    <col min="14" max="14" width="8" customWidth="1"/>
    <col min="15" max="15" width="7.44140625" customWidth="1"/>
    <col min="16" max="16" width="8" customWidth="1"/>
  </cols>
  <sheetData>
    <row r="2" spans="1:16" x14ac:dyDescent="0.3">
      <c r="C2" t="s">
        <v>7</v>
      </c>
    </row>
    <row r="3" spans="1:16" x14ac:dyDescent="0.3">
      <c r="C3" s="40" t="s">
        <v>8</v>
      </c>
      <c r="D3" s="40"/>
      <c r="E3" s="40"/>
      <c r="F3" s="40"/>
    </row>
    <row r="4" spans="1:16" x14ac:dyDescent="0.3">
      <c r="C4" s="40" t="s">
        <v>17</v>
      </c>
      <c r="D4" s="40"/>
      <c r="E4" s="40"/>
    </row>
    <row r="6" spans="1:16" x14ac:dyDescent="0.3">
      <c r="A6" s="4"/>
      <c r="B6" s="4"/>
      <c r="C6" s="4"/>
      <c r="D6" s="41" t="s">
        <v>25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x14ac:dyDescent="0.3">
      <c r="A7" s="5" t="s">
        <v>1</v>
      </c>
      <c r="B7" s="5" t="s">
        <v>2</v>
      </c>
      <c r="C7" s="5" t="s">
        <v>3</v>
      </c>
      <c r="D7" s="42"/>
      <c r="E7" s="5" t="s">
        <v>18</v>
      </c>
      <c r="F7" s="5" t="s">
        <v>19</v>
      </c>
      <c r="G7" s="5" t="s">
        <v>20</v>
      </c>
      <c r="H7" s="5" t="s">
        <v>21</v>
      </c>
      <c r="I7" s="5" t="s">
        <v>22</v>
      </c>
      <c r="J7" s="5" t="s">
        <v>10</v>
      </c>
      <c r="K7" s="5" t="s">
        <v>13</v>
      </c>
      <c r="L7" s="5" t="s">
        <v>11</v>
      </c>
      <c r="M7" s="5" t="s">
        <v>12</v>
      </c>
      <c r="N7" s="5" t="s">
        <v>15</v>
      </c>
      <c r="O7" s="5" t="s">
        <v>16</v>
      </c>
      <c r="P7" s="3" t="s">
        <v>4</v>
      </c>
    </row>
    <row r="8" spans="1:16" x14ac:dyDescent="0.3">
      <c r="A8" s="6"/>
      <c r="B8" s="5"/>
      <c r="C8" s="6"/>
      <c r="D8" s="4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"/>
    </row>
    <row r="9" spans="1:16" ht="15.6" x14ac:dyDescent="0.3">
      <c r="A9" s="4"/>
      <c r="B9" s="4"/>
      <c r="C9" s="46" t="s">
        <v>5</v>
      </c>
      <c r="D9" s="4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9"/>
    </row>
    <row r="10" spans="1:16" x14ac:dyDescent="0.3">
      <c r="A10" s="4">
        <v>1</v>
      </c>
      <c r="B10" s="4" t="s">
        <v>23</v>
      </c>
      <c r="C10" s="4" t="s">
        <v>24</v>
      </c>
      <c r="D10" s="4"/>
      <c r="E10" s="25">
        <v>225</v>
      </c>
      <c r="F10" s="15" t="s">
        <v>9</v>
      </c>
      <c r="G10" s="15">
        <v>95</v>
      </c>
      <c r="H10" s="15">
        <v>190</v>
      </c>
      <c r="I10" s="15" t="s">
        <v>9</v>
      </c>
      <c r="J10" s="15">
        <v>199</v>
      </c>
      <c r="K10" s="15" t="s">
        <v>9</v>
      </c>
      <c r="L10" s="15"/>
      <c r="M10" s="15"/>
      <c r="N10" s="15"/>
      <c r="O10" s="15">
        <v>110</v>
      </c>
      <c r="P10" s="54">
        <f t="shared" ref="P10:P24" si="0">SUM(E10:O10)</f>
        <v>819</v>
      </c>
    </row>
    <row r="11" spans="1:16" ht="31.8" x14ac:dyDescent="0.3">
      <c r="A11" s="5">
        <v>2</v>
      </c>
      <c r="B11" s="5" t="s">
        <v>26</v>
      </c>
      <c r="C11" s="13" t="s">
        <v>27</v>
      </c>
      <c r="D11" s="12"/>
      <c r="E11" s="25" t="s">
        <v>9</v>
      </c>
      <c r="F11" s="15">
        <v>100</v>
      </c>
      <c r="G11" s="15"/>
      <c r="H11" s="15" t="s">
        <v>9</v>
      </c>
      <c r="I11" s="15">
        <v>160</v>
      </c>
      <c r="J11" s="15" t="s">
        <v>9</v>
      </c>
      <c r="K11" s="15" t="s">
        <v>9</v>
      </c>
      <c r="L11" s="15"/>
      <c r="M11" s="15"/>
      <c r="N11" s="15"/>
      <c r="O11" s="15"/>
      <c r="P11" s="20">
        <f t="shared" si="0"/>
        <v>260</v>
      </c>
    </row>
    <row r="12" spans="1:16" ht="21.6" x14ac:dyDescent="0.3">
      <c r="A12" s="5">
        <v>3</v>
      </c>
      <c r="B12" s="5" t="s">
        <v>28</v>
      </c>
      <c r="C12" s="13" t="s">
        <v>29</v>
      </c>
      <c r="D12" s="12"/>
      <c r="E12" s="25" t="s">
        <v>9</v>
      </c>
      <c r="F12" s="15">
        <v>118</v>
      </c>
      <c r="G12" s="15"/>
      <c r="H12" s="53">
        <v>375</v>
      </c>
      <c r="I12" s="15">
        <v>260</v>
      </c>
      <c r="J12" s="15">
        <v>45</v>
      </c>
      <c r="K12" s="15" t="s">
        <v>9</v>
      </c>
      <c r="L12" s="15">
        <v>30</v>
      </c>
      <c r="M12" s="15">
        <v>450</v>
      </c>
      <c r="N12" s="15">
        <v>130</v>
      </c>
      <c r="O12" s="15">
        <v>580</v>
      </c>
      <c r="P12" s="20">
        <f t="shared" si="0"/>
        <v>1988</v>
      </c>
    </row>
    <row r="13" spans="1:16" x14ac:dyDescent="0.3">
      <c r="A13" s="5">
        <v>4</v>
      </c>
      <c r="B13" s="5"/>
      <c r="C13" s="13" t="s">
        <v>30</v>
      </c>
      <c r="D13" s="12"/>
      <c r="E13" s="25" t="s">
        <v>9</v>
      </c>
      <c r="F13" s="15">
        <v>70</v>
      </c>
      <c r="G13" s="15"/>
      <c r="H13" s="15" t="s">
        <v>9</v>
      </c>
      <c r="I13" s="15" t="s">
        <v>9</v>
      </c>
      <c r="J13" s="15" t="s">
        <v>9</v>
      </c>
      <c r="K13" s="15" t="s">
        <v>9</v>
      </c>
      <c r="L13" s="15"/>
      <c r="M13" s="15">
        <v>140</v>
      </c>
      <c r="N13" s="15"/>
      <c r="O13" s="15"/>
      <c r="P13" s="20">
        <f t="shared" si="0"/>
        <v>210</v>
      </c>
    </row>
    <row r="14" spans="1:16" ht="52.2" x14ac:dyDescent="0.3">
      <c r="A14" s="5">
        <v>5</v>
      </c>
      <c r="B14" s="5" t="s">
        <v>31</v>
      </c>
      <c r="C14" s="13" t="s">
        <v>33</v>
      </c>
      <c r="D14" s="12"/>
      <c r="E14" s="25" t="s">
        <v>9</v>
      </c>
      <c r="F14" s="15" t="s">
        <v>9</v>
      </c>
      <c r="G14" s="15"/>
      <c r="H14" s="15" t="s">
        <v>9</v>
      </c>
      <c r="I14" s="15">
        <v>130</v>
      </c>
      <c r="J14" s="15">
        <v>170</v>
      </c>
      <c r="K14" s="15" t="s">
        <v>9</v>
      </c>
      <c r="L14" s="15"/>
      <c r="M14" s="15"/>
      <c r="N14" s="15"/>
      <c r="O14" s="15">
        <v>160</v>
      </c>
      <c r="P14" s="20">
        <f t="shared" si="0"/>
        <v>460</v>
      </c>
    </row>
    <row r="15" spans="1:16" ht="21.6" x14ac:dyDescent="0.3">
      <c r="A15" s="5">
        <v>6</v>
      </c>
      <c r="B15" s="5" t="s">
        <v>32</v>
      </c>
      <c r="C15" s="13" t="s">
        <v>34</v>
      </c>
      <c r="D15" s="12"/>
      <c r="E15" s="25" t="s">
        <v>9</v>
      </c>
      <c r="F15" s="15" t="s">
        <v>9</v>
      </c>
      <c r="G15" s="15"/>
      <c r="H15" s="15" t="s">
        <v>9</v>
      </c>
      <c r="I15" s="15">
        <v>44</v>
      </c>
      <c r="J15" s="15" t="s">
        <v>9</v>
      </c>
      <c r="K15" s="15" t="s">
        <v>9</v>
      </c>
      <c r="L15" s="15"/>
      <c r="M15" s="15">
        <v>88</v>
      </c>
      <c r="N15" s="15"/>
      <c r="O15" s="15"/>
      <c r="P15" s="20">
        <f t="shared" si="0"/>
        <v>132</v>
      </c>
    </row>
    <row r="16" spans="1:16" x14ac:dyDescent="0.3">
      <c r="A16" s="5"/>
      <c r="B16" s="5"/>
      <c r="C16" s="5" t="s">
        <v>35</v>
      </c>
      <c r="D16" s="12"/>
      <c r="E16" s="24"/>
      <c r="F16" s="16"/>
      <c r="G16" s="15"/>
      <c r="H16" s="16"/>
      <c r="I16" s="16"/>
      <c r="J16" s="15">
        <v>29</v>
      </c>
      <c r="K16" s="15" t="s">
        <v>9</v>
      </c>
      <c r="L16" s="16"/>
      <c r="M16" s="16"/>
      <c r="N16" s="16"/>
      <c r="O16" s="16"/>
      <c r="P16" s="20">
        <f t="shared" si="0"/>
        <v>29</v>
      </c>
    </row>
    <row r="17" spans="1:16" x14ac:dyDescent="0.3">
      <c r="A17" s="5"/>
      <c r="B17" s="5"/>
      <c r="C17" s="5" t="s">
        <v>36</v>
      </c>
      <c r="D17" s="12"/>
      <c r="E17" s="26"/>
      <c r="F17" s="17"/>
      <c r="G17" s="17"/>
      <c r="H17" s="17"/>
      <c r="I17" s="17"/>
      <c r="J17" s="15">
        <v>29</v>
      </c>
      <c r="K17" s="15" t="s">
        <v>9</v>
      </c>
      <c r="L17" s="17"/>
      <c r="M17" s="17"/>
      <c r="N17" s="17"/>
      <c r="O17" s="17">
        <v>110</v>
      </c>
      <c r="P17" s="20">
        <f t="shared" si="0"/>
        <v>139</v>
      </c>
    </row>
    <row r="18" spans="1:16" x14ac:dyDescent="0.3">
      <c r="A18" s="5"/>
      <c r="B18" s="5" t="s">
        <v>40</v>
      </c>
      <c r="C18" s="5" t="s">
        <v>24</v>
      </c>
      <c r="D18" s="12"/>
      <c r="E18" s="23"/>
      <c r="F18" s="18"/>
      <c r="G18" s="18"/>
      <c r="H18" s="18"/>
      <c r="I18" s="18"/>
      <c r="J18" s="15">
        <v>80</v>
      </c>
      <c r="K18" s="15" t="s">
        <v>9</v>
      </c>
      <c r="L18" s="18"/>
      <c r="M18" s="18"/>
      <c r="N18" s="18"/>
      <c r="O18" s="18"/>
      <c r="P18" s="20">
        <f t="shared" si="0"/>
        <v>80</v>
      </c>
    </row>
    <row r="19" spans="1:16" ht="42" x14ac:dyDescent="0.3">
      <c r="A19" s="5"/>
      <c r="B19" s="5"/>
      <c r="C19" s="13" t="s">
        <v>43</v>
      </c>
      <c r="D19" s="12"/>
      <c r="E19" s="24"/>
      <c r="F19" s="16"/>
      <c r="G19" s="16"/>
      <c r="H19" s="16"/>
      <c r="I19" s="16"/>
      <c r="J19" s="15"/>
      <c r="K19" s="18"/>
      <c r="L19" s="18"/>
      <c r="M19" s="18">
        <v>246</v>
      </c>
      <c r="N19" s="18">
        <v>200</v>
      </c>
      <c r="O19" s="18"/>
      <c r="P19" s="20">
        <f t="shared" si="0"/>
        <v>446</v>
      </c>
    </row>
    <row r="20" spans="1:16" ht="42" x14ac:dyDescent="0.3">
      <c r="A20" s="5"/>
      <c r="B20" s="5"/>
      <c r="C20" s="13" t="s">
        <v>43</v>
      </c>
      <c r="D20" s="12"/>
      <c r="E20" s="24"/>
      <c r="F20" s="16"/>
      <c r="G20" s="16"/>
      <c r="H20" s="16"/>
      <c r="I20" s="16"/>
      <c r="J20" s="15"/>
      <c r="K20" s="18"/>
      <c r="L20" s="18"/>
      <c r="M20" s="18">
        <v>246</v>
      </c>
      <c r="N20" s="18">
        <v>200</v>
      </c>
      <c r="O20" s="18"/>
      <c r="P20" s="20">
        <f t="shared" si="0"/>
        <v>446</v>
      </c>
    </row>
    <row r="21" spans="1:16" ht="31.8" x14ac:dyDescent="0.3">
      <c r="A21" s="5"/>
      <c r="B21" s="5" t="s">
        <v>38</v>
      </c>
      <c r="C21" s="13" t="s">
        <v>42</v>
      </c>
      <c r="D21" s="12"/>
      <c r="E21" s="24"/>
      <c r="F21" s="16"/>
      <c r="G21" s="16"/>
      <c r="H21" s="16"/>
      <c r="I21" s="16"/>
      <c r="J21" s="15"/>
      <c r="K21" s="18"/>
      <c r="L21" s="18"/>
      <c r="M21" s="18">
        <v>306</v>
      </c>
      <c r="N21" s="18"/>
      <c r="O21" s="18"/>
      <c r="P21" s="20">
        <f t="shared" si="0"/>
        <v>306</v>
      </c>
    </row>
    <row r="22" spans="1:16" ht="31.8" x14ac:dyDescent="0.3">
      <c r="A22" s="5"/>
      <c r="B22" s="5" t="s">
        <v>39</v>
      </c>
      <c r="C22" s="13" t="s">
        <v>41</v>
      </c>
      <c r="D22" s="12"/>
      <c r="E22" s="24"/>
      <c r="F22" s="16"/>
      <c r="G22" s="16"/>
      <c r="H22" s="16"/>
      <c r="I22" s="16"/>
      <c r="J22" s="15"/>
      <c r="K22" s="18"/>
      <c r="L22" s="18"/>
      <c r="M22" s="18">
        <v>140</v>
      </c>
      <c r="N22" s="18"/>
      <c r="O22" s="18"/>
      <c r="P22" s="20">
        <f t="shared" si="0"/>
        <v>140</v>
      </c>
    </row>
    <row r="23" spans="1:16" x14ac:dyDescent="0.3">
      <c r="A23" s="5"/>
      <c r="B23" s="5"/>
      <c r="C23" s="5" t="s">
        <v>30</v>
      </c>
      <c r="D23" s="12"/>
      <c r="E23" s="24"/>
      <c r="F23" s="16"/>
      <c r="G23" s="16"/>
      <c r="H23" s="16"/>
      <c r="I23" s="16"/>
      <c r="J23" s="15"/>
      <c r="K23" s="18"/>
      <c r="L23" s="18"/>
      <c r="M23" s="18">
        <v>140</v>
      </c>
      <c r="N23" s="18"/>
      <c r="O23" s="18"/>
      <c r="P23" s="20">
        <f t="shared" si="0"/>
        <v>140</v>
      </c>
    </row>
    <row r="24" spans="1:16" ht="31.8" x14ac:dyDescent="0.3">
      <c r="A24" s="5"/>
      <c r="B24" s="5"/>
      <c r="C24" s="13" t="s">
        <v>44</v>
      </c>
      <c r="D24" s="12"/>
      <c r="E24" s="27"/>
      <c r="F24" s="28"/>
      <c r="G24" s="28"/>
      <c r="H24" s="28"/>
      <c r="I24" s="28"/>
      <c r="J24" s="29"/>
      <c r="K24" s="30"/>
      <c r="L24" s="30"/>
      <c r="M24" s="30"/>
      <c r="N24" s="30">
        <v>200</v>
      </c>
      <c r="O24" s="30"/>
      <c r="P24" s="31">
        <f t="shared" si="0"/>
        <v>200</v>
      </c>
    </row>
    <row r="25" spans="1:16" x14ac:dyDescent="0.3">
      <c r="A25" s="17"/>
      <c r="B25" s="17"/>
      <c r="C25" s="17" t="s">
        <v>0</v>
      </c>
      <c r="D25" s="18"/>
      <c r="E25" s="32">
        <f>SUM(E1:E19)</f>
        <v>225</v>
      </c>
      <c r="F25" s="33">
        <f>SUM(F1:F19)</f>
        <v>288</v>
      </c>
      <c r="G25" s="33">
        <f>SUM(G1:G19)</f>
        <v>95</v>
      </c>
      <c r="H25" s="33">
        <f>SUM(H1:H19)</f>
        <v>565</v>
      </c>
      <c r="I25" s="33">
        <f t="shared" ref="I25:K25" si="1">SUM(I1:I19)</f>
        <v>594</v>
      </c>
      <c r="J25" s="33">
        <f t="shared" si="1"/>
        <v>552</v>
      </c>
      <c r="K25" s="33">
        <f t="shared" si="1"/>
        <v>0</v>
      </c>
      <c r="L25" s="33">
        <f>SUM(L9:L19)</f>
        <v>30</v>
      </c>
      <c r="M25" s="33">
        <f>SUM(M10:M24)</f>
        <v>1756</v>
      </c>
      <c r="N25" s="33">
        <f>SUM(N10:N24)</f>
        <v>730</v>
      </c>
      <c r="O25" s="33">
        <f>SUM(O10:O24)</f>
        <v>960</v>
      </c>
      <c r="P25" s="33">
        <f>SUM(P10:P24)</f>
        <v>5795</v>
      </c>
    </row>
    <row r="28" spans="1:16" x14ac:dyDescent="0.3">
      <c r="A28" s="4"/>
      <c r="B28" s="4"/>
      <c r="C28" s="4"/>
      <c r="D28" s="48" t="s">
        <v>25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x14ac:dyDescent="0.3">
      <c r="A29" s="5" t="s">
        <v>1</v>
      </c>
      <c r="B29" s="5" t="s">
        <v>2</v>
      </c>
      <c r="C29" s="5" t="s">
        <v>3</v>
      </c>
      <c r="D29" s="49"/>
      <c r="E29" s="37" t="s">
        <v>18</v>
      </c>
      <c r="F29" s="37" t="s">
        <v>19</v>
      </c>
      <c r="G29" s="37" t="s">
        <v>20</v>
      </c>
      <c r="H29" s="37" t="s">
        <v>21</v>
      </c>
      <c r="I29" s="37" t="s">
        <v>22</v>
      </c>
      <c r="J29" s="37" t="s">
        <v>10</v>
      </c>
      <c r="K29" s="37" t="s">
        <v>13</v>
      </c>
      <c r="L29" s="37" t="s">
        <v>11</v>
      </c>
      <c r="M29" s="37" t="s">
        <v>12</v>
      </c>
      <c r="N29" s="37" t="s">
        <v>15</v>
      </c>
      <c r="O29" s="37" t="s">
        <v>16</v>
      </c>
      <c r="P29" s="37" t="s">
        <v>4</v>
      </c>
    </row>
    <row r="30" spans="1:16" x14ac:dyDescent="0.3">
      <c r="A30" s="6"/>
      <c r="B30" s="5"/>
      <c r="C30" s="6"/>
      <c r="D30" s="5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x14ac:dyDescent="0.3">
      <c r="A31" s="4"/>
      <c r="B31" s="4"/>
      <c r="C31" s="51" t="s">
        <v>37</v>
      </c>
      <c r="D31" s="5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9"/>
    </row>
    <row r="32" spans="1:16" x14ac:dyDescent="0.3">
      <c r="A32" s="17">
        <v>1</v>
      </c>
      <c r="B32" s="34" t="s">
        <v>28</v>
      </c>
      <c r="C32" s="35" t="s">
        <v>29</v>
      </c>
      <c r="D32" s="18"/>
      <c r="E32" s="15"/>
      <c r="F32" s="15"/>
      <c r="G32" s="15"/>
      <c r="H32" s="21"/>
      <c r="I32" s="15"/>
      <c r="J32" s="15"/>
      <c r="K32" s="15" t="s">
        <v>9</v>
      </c>
      <c r="L32" s="15">
        <v>1220</v>
      </c>
      <c r="M32" s="15"/>
      <c r="N32" s="15"/>
      <c r="O32" s="15"/>
      <c r="P32" s="20">
        <f t="shared" ref="P32" si="2">SUM(E32:O32)</f>
        <v>1220</v>
      </c>
    </row>
    <row r="33" spans="1:16" x14ac:dyDescent="0.3">
      <c r="A33" s="17"/>
      <c r="B33" s="17"/>
      <c r="C33" s="22"/>
      <c r="D33" s="18"/>
      <c r="E33" s="15"/>
      <c r="F33" s="15"/>
      <c r="G33" s="15"/>
      <c r="H33" s="21"/>
      <c r="I33" s="15"/>
      <c r="J33" s="15"/>
      <c r="K33" s="15"/>
      <c r="L33" s="15"/>
      <c r="M33" s="15"/>
      <c r="N33" s="15"/>
      <c r="O33" s="15"/>
      <c r="P33" s="20"/>
    </row>
    <row r="34" spans="1:16" x14ac:dyDescent="0.3">
      <c r="A34" s="17"/>
      <c r="B34" s="17"/>
      <c r="C34" s="22"/>
      <c r="D34" s="18"/>
      <c r="E34" s="15"/>
      <c r="F34" s="15"/>
      <c r="G34" s="15"/>
      <c r="H34" s="21"/>
      <c r="I34" s="15"/>
      <c r="J34" s="15"/>
      <c r="K34" s="15"/>
      <c r="L34" s="15"/>
      <c r="M34" s="15"/>
      <c r="N34" s="15"/>
      <c r="O34" s="15"/>
      <c r="P34" s="20"/>
    </row>
    <row r="41" spans="1:16" x14ac:dyDescent="0.3">
      <c r="C41" t="s">
        <v>7</v>
      </c>
    </row>
    <row r="42" spans="1:16" x14ac:dyDescent="0.3">
      <c r="C42" s="40" t="s">
        <v>8</v>
      </c>
      <c r="D42" s="40"/>
      <c r="E42" s="40"/>
      <c r="F42" s="40"/>
    </row>
    <row r="43" spans="1:16" x14ac:dyDescent="0.3">
      <c r="C43" s="40" t="s">
        <v>17</v>
      </c>
      <c r="D43" s="40"/>
      <c r="E43" s="40"/>
    </row>
    <row r="47" spans="1:16" x14ac:dyDescent="0.3">
      <c r="A47" s="4"/>
      <c r="B47" s="4"/>
      <c r="C47" s="4"/>
      <c r="D47" s="41" t="s">
        <v>14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"/>
    </row>
    <row r="48" spans="1:16" x14ac:dyDescent="0.3">
      <c r="A48" s="5" t="s">
        <v>1</v>
      </c>
      <c r="B48" s="5" t="s">
        <v>2</v>
      </c>
      <c r="C48" s="5" t="s">
        <v>3</v>
      </c>
      <c r="D48" s="42"/>
      <c r="E48" s="5" t="s">
        <v>18</v>
      </c>
      <c r="F48" s="5" t="s">
        <v>19</v>
      </c>
      <c r="G48" s="5" t="s">
        <v>20</v>
      </c>
      <c r="H48" s="5" t="s">
        <v>21</v>
      </c>
      <c r="I48" s="5" t="s">
        <v>22</v>
      </c>
      <c r="J48" s="5" t="s">
        <v>10</v>
      </c>
      <c r="K48" s="5" t="s">
        <v>13</v>
      </c>
      <c r="L48" s="5" t="s">
        <v>11</v>
      </c>
      <c r="M48" s="5" t="s">
        <v>12</v>
      </c>
      <c r="N48" s="5" t="s">
        <v>15</v>
      </c>
      <c r="O48" s="5" t="s">
        <v>16</v>
      </c>
      <c r="P48" s="5"/>
    </row>
    <row r="49" spans="1:16" x14ac:dyDescent="0.3">
      <c r="A49" s="6"/>
      <c r="B49" s="6"/>
      <c r="C49" s="6"/>
      <c r="D49" s="4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"/>
    </row>
    <row r="50" spans="1:16" ht="16.2" thickBot="1" x14ac:dyDescent="0.35">
      <c r="A50" s="8"/>
      <c r="B50" s="8"/>
      <c r="C50" s="44" t="s">
        <v>5</v>
      </c>
      <c r="D50" s="4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/>
    </row>
    <row r="51" spans="1:16" ht="33.75" customHeight="1" thickBot="1" x14ac:dyDescent="0.35">
      <c r="A51" s="7">
        <v>1</v>
      </c>
      <c r="B51" s="7"/>
      <c r="C51" s="10" t="s">
        <v>6</v>
      </c>
      <c r="D51" s="7"/>
      <c r="E51" s="11">
        <v>225</v>
      </c>
      <c r="F51" s="11">
        <v>15</v>
      </c>
      <c r="G51" s="11">
        <v>95</v>
      </c>
      <c r="H51" s="11">
        <v>435</v>
      </c>
      <c r="I51" s="11">
        <v>139</v>
      </c>
      <c r="J51" s="11">
        <v>174</v>
      </c>
      <c r="K51" s="11" t="s">
        <v>9</v>
      </c>
      <c r="L51" s="11">
        <v>15</v>
      </c>
      <c r="M51" s="14">
        <v>220</v>
      </c>
      <c r="N51" s="11">
        <v>60</v>
      </c>
      <c r="O51" s="11">
        <v>110</v>
      </c>
      <c r="P51" s="39">
        <f>SUM(E51:O51)</f>
        <v>1488</v>
      </c>
    </row>
  </sheetData>
  <mergeCells count="10">
    <mergeCell ref="C42:F42"/>
    <mergeCell ref="C43:E43"/>
    <mergeCell ref="D47:D49"/>
    <mergeCell ref="C50:D50"/>
    <mergeCell ref="C3:F3"/>
    <mergeCell ref="C4:E4"/>
    <mergeCell ref="D6:D8"/>
    <mergeCell ref="C9:D9"/>
    <mergeCell ref="D28:D30"/>
    <mergeCell ref="C31:D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 კვარტალური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2023-02-08T07:23:14Z</dcterms:modified>
</cp:coreProperties>
</file>